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41" i="1" l="1"/>
  <c r="E141" i="1"/>
  <c r="F141" i="1"/>
  <c r="F130" i="1" l="1"/>
  <c r="E130" i="1"/>
  <c r="D130" i="1"/>
  <c r="F112" i="1"/>
  <c r="E112" i="1"/>
  <c r="D112" i="1"/>
  <c r="F101" i="1"/>
  <c r="E101" i="1"/>
  <c r="D101" i="1"/>
  <c r="F90" i="1"/>
  <c r="E90" i="1"/>
  <c r="D90" i="1"/>
  <c r="F77" i="1"/>
  <c r="E77" i="1"/>
  <c r="D77" i="1"/>
  <c r="F64" i="1"/>
  <c r="E64" i="1"/>
  <c r="D64" i="1"/>
  <c r="F51" i="1"/>
  <c r="E51" i="1"/>
  <c r="D51" i="1"/>
  <c r="F37" i="1"/>
  <c r="D37" i="1"/>
  <c r="F23" i="1"/>
  <c r="E23" i="1"/>
  <c r="E37" i="1" s="1"/>
  <c r="D23" i="1"/>
</calcChain>
</file>

<file path=xl/sharedStrings.xml><?xml version="1.0" encoding="utf-8"?>
<sst xmlns="http://schemas.openxmlformats.org/spreadsheetml/2006/main" count="313" uniqueCount="189">
  <si>
    <t>Prerequisite</t>
  </si>
  <si>
    <t>Math</t>
  </si>
  <si>
    <t>None</t>
  </si>
  <si>
    <t>Chem</t>
  </si>
  <si>
    <t>11L</t>
  </si>
  <si>
    <t>BES</t>
  </si>
  <si>
    <t>Engl</t>
  </si>
  <si>
    <t>Fil</t>
  </si>
  <si>
    <t>Komunikasyon sa Akademikong Filipino</t>
  </si>
  <si>
    <t>Hum</t>
  </si>
  <si>
    <t>P.E.</t>
  </si>
  <si>
    <t>NSTP</t>
  </si>
  <si>
    <t xml:space="preserve">Math </t>
  </si>
  <si>
    <t>11b</t>
  </si>
  <si>
    <t>Advanced Algebra</t>
  </si>
  <si>
    <t>Chem 11, Chem 11L</t>
  </si>
  <si>
    <t>12L</t>
  </si>
  <si>
    <t>Socs Sci</t>
  </si>
  <si>
    <t>MS</t>
  </si>
  <si>
    <t>Chem 12, Chem 12L</t>
  </si>
  <si>
    <t>21L</t>
  </si>
  <si>
    <t>LIT</t>
  </si>
  <si>
    <t>PE 2</t>
  </si>
  <si>
    <t>Phys</t>
  </si>
  <si>
    <t>Magnetism, Electricity and Optics Lecture</t>
  </si>
  <si>
    <t>Chem 21, Chem 21L</t>
  </si>
  <si>
    <t>22L</t>
  </si>
  <si>
    <t>Lit</t>
  </si>
  <si>
    <t>HUM</t>
  </si>
  <si>
    <t>SOCS</t>
  </si>
  <si>
    <t xml:space="preserve">BES </t>
  </si>
  <si>
    <t>Statics of Rigid Bodies</t>
  </si>
  <si>
    <t>ChE</t>
  </si>
  <si>
    <t>31L</t>
  </si>
  <si>
    <t>41L</t>
  </si>
  <si>
    <t>3rd Year Standing</t>
  </si>
  <si>
    <t>Chemical Calculations 2</t>
  </si>
  <si>
    <t>Principle of Transport Processes</t>
  </si>
  <si>
    <t>Chem 31, Chem 31L</t>
  </si>
  <si>
    <t>32L</t>
  </si>
  <si>
    <t>Organic Chemistry 2 Laboratory</t>
  </si>
  <si>
    <t>Chem 41, Chem 41L</t>
  </si>
  <si>
    <t>42L</t>
  </si>
  <si>
    <t>Physical Chemistry 2 Laboratory</t>
  </si>
  <si>
    <t>Chem 41,Chem 41L</t>
  </si>
  <si>
    <t>Chemical Thermodynamics 1</t>
  </si>
  <si>
    <t>Dynamics of Rigid Bodies</t>
  </si>
  <si>
    <t>BES 3</t>
  </si>
  <si>
    <t>Momentum Transfer</t>
  </si>
  <si>
    <t>Heat and Mass Transfer</t>
  </si>
  <si>
    <t>Chemical Thermodynamics 2</t>
  </si>
  <si>
    <t>Chemical Process Industies</t>
  </si>
  <si>
    <t>Chemical Engineering Economy</t>
  </si>
  <si>
    <t>Fouth Year Standing</t>
  </si>
  <si>
    <t xml:space="preserve">ChE </t>
  </si>
  <si>
    <t>Industrial Chemistry</t>
  </si>
  <si>
    <t>Chem 32, Chem 32L</t>
  </si>
  <si>
    <t>Basic Electrical and Electronics Engineering</t>
  </si>
  <si>
    <t>Seperation Processes</t>
  </si>
  <si>
    <t>Process Control and Dynamics</t>
  </si>
  <si>
    <t>Introduction to Biotechnology</t>
  </si>
  <si>
    <t>Mechanics of Deformable Bodies</t>
  </si>
  <si>
    <t>BES 4</t>
  </si>
  <si>
    <t>Safety Manangement</t>
  </si>
  <si>
    <t>Methods of Reseach</t>
  </si>
  <si>
    <t xml:space="preserve">Fifth Year Standing </t>
  </si>
  <si>
    <t xml:space="preserve"> (75% of Load of Previous Level)</t>
  </si>
  <si>
    <t>Biochemical Engineering</t>
  </si>
  <si>
    <t>Engineering Management</t>
  </si>
  <si>
    <t>Fifth Year Standing</t>
  </si>
  <si>
    <t>Food Processing Technologies</t>
  </si>
  <si>
    <t>Equipment Design</t>
  </si>
  <si>
    <t>Chemical Engineering Laws and Ethics</t>
  </si>
  <si>
    <t>Industrial Waste Management and Control</t>
  </si>
  <si>
    <t>Quantitative Methods in Management</t>
  </si>
  <si>
    <t>Computer Application in ChE</t>
  </si>
  <si>
    <t>Introduction to Particle Technology</t>
  </si>
  <si>
    <t>Solids  Waste  Management</t>
  </si>
  <si>
    <t>Hazardous Waste Management</t>
  </si>
  <si>
    <t>Plant Design</t>
  </si>
  <si>
    <t>Safety in Process Industry</t>
  </si>
  <si>
    <t>Environmental Engineering</t>
  </si>
  <si>
    <t>ChE Correlation Course</t>
  </si>
  <si>
    <t>Field Trips and Seminars</t>
  </si>
  <si>
    <t>TOTAL NO. OF UNITS:    248</t>
  </si>
  <si>
    <t>Math 11</t>
  </si>
  <si>
    <t>College Algebra</t>
  </si>
  <si>
    <t>Plane and Spherical Trigonometry</t>
  </si>
  <si>
    <t>Computer Fundamentals and Programming</t>
  </si>
  <si>
    <t>Study and Thinking Skills in English</t>
  </si>
  <si>
    <t xml:space="preserve">Arts </t>
  </si>
  <si>
    <t>Physical Fitness and Gymnastics</t>
  </si>
  <si>
    <t>CWTS /  ROTC</t>
  </si>
  <si>
    <t xml:space="preserve">Math 11 </t>
  </si>
  <si>
    <t>Probabalility and Statistics</t>
  </si>
  <si>
    <t>Analytic Geometry</t>
  </si>
  <si>
    <t>Solid Mensuration</t>
  </si>
  <si>
    <t>Writing in the Discipline</t>
  </si>
  <si>
    <t xml:space="preserve">Pagbasa at Pagsulat Tungo sa Pananaliksik </t>
  </si>
  <si>
    <t>General Psychology</t>
  </si>
  <si>
    <t>Philippine History</t>
  </si>
  <si>
    <t>Fundamentals of Rhythm and Dances</t>
  </si>
  <si>
    <t>Differential Calculus</t>
  </si>
  <si>
    <t>Math 13, Math 14, Math 11b</t>
  </si>
  <si>
    <t>Math 11, Math 12</t>
  </si>
  <si>
    <t>Phys 11, Phys 11L</t>
  </si>
  <si>
    <t>Math 15</t>
  </si>
  <si>
    <t xml:space="preserve">Math 17 </t>
  </si>
  <si>
    <t>Phys 11,  Phys 11L, Math 17</t>
  </si>
  <si>
    <t>Math 11b, Chem 22, Chem 22L</t>
  </si>
  <si>
    <t>Integral Calculus</t>
  </si>
  <si>
    <t>World Literature</t>
  </si>
  <si>
    <t>Philosophy of Man</t>
  </si>
  <si>
    <t>Basic Economics with Taxation &amp; Land Reform</t>
  </si>
  <si>
    <t>Recreation and Youth Leadership</t>
  </si>
  <si>
    <t>Engineering Drawing 1</t>
  </si>
  <si>
    <t>Differential Equations</t>
  </si>
  <si>
    <t>Philippine Government and Constitution</t>
  </si>
  <si>
    <t>Chemical Calculations 1</t>
  </si>
  <si>
    <t>Organic Chemistry 1 Laboratory</t>
  </si>
  <si>
    <t>Computer-Aided Drafting</t>
  </si>
  <si>
    <t>Math 17, Chem 22, Chem 22L</t>
  </si>
  <si>
    <t>Society and Culture with Family Planning</t>
  </si>
  <si>
    <t>ChE 311</t>
  </si>
  <si>
    <t>ChE 311,  Math 18</t>
  </si>
  <si>
    <t>Fundamentals of Material Science and Engineering</t>
  </si>
  <si>
    <t>Phys 12, Phys 12L</t>
  </si>
  <si>
    <t>Math 19</t>
  </si>
  <si>
    <t>Chemical Reaction Engineering</t>
  </si>
  <si>
    <t>ChE 411</t>
  </si>
  <si>
    <t>ChE 514</t>
  </si>
  <si>
    <t>ChE 512, ChE 415</t>
  </si>
  <si>
    <t>FIRST YEAR</t>
  </si>
  <si>
    <t>1ST SEM</t>
  </si>
  <si>
    <t>Course Code</t>
  </si>
  <si>
    <t>Descriptive Title</t>
  </si>
  <si>
    <t>Lec Hrs</t>
  </si>
  <si>
    <t>Lab Hrs</t>
  </si>
  <si>
    <t>Units</t>
  </si>
  <si>
    <t>Total</t>
  </si>
  <si>
    <t>2ND SEM</t>
  </si>
  <si>
    <t>SECOND YEAR</t>
  </si>
  <si>
    <t>Bicol University</t>
  </si>
  <si>
    <t>College of Engineering</t>
  </si>
  <si>
    <t>Department of Chemical Engineering</t>
  </si>
  <si>
    <t>Legazpi City</t>
  </si>
  <si>
    <t>BS CHEMICAL ENGINEERING CURRICULUM</t>
  </si>
  <si>
    <t>THIRD YEAR</t>
  </si>
  <si>
    <t>FOURTH YEAR</t>
  </si>
  <si>
    <t>SUMMER</t>
  </si>
  <si>
    <t>FIFTH YEAR</t>
  </si>
  <si>
    <t>Math 18</t>
  </si>
  <si>
    <t>Advanced Engineering Math for Chemical Engineering</t>
  </si>
  <si>
    <t>ChE 323</t>
  </si>
  <si>
    <t>ChE 322</t>
  </si>
  <si>
    <t>ChE 412, ChE 413</t>
  </si>
  <si>
    <t>ChE 413, Math 19</t>
  </si>
  <si>
    <t>ChE 422, ChE 421</t>
  </si>
  <si>
    <t>ChE 519</t>
  </si>
  <si>
    <t>Coreq: BES 10</t>
  </si>
  <si>
    <t>ChE 413,  ChE 421, ChE 422</t>
  </si>
  <si>
    <t>ChE 421, ChE 426</t>
  </si>
  <si>
    <t>240 hrs</t>
  </si>
  <si>
    <t>Chemical Engineering Practice and Safety ( OJT )</t>
  </si>
  <si>
    <t>Analytical Chemistry 1 Lecture</t>
  </si>
  <si>
    <t>Analytical Chemistry 1 Laboratory</t>
  </si>
  <si>
    <t>Technical Communications</t>
  </si>
  <si>
    <t>Philippine Literature</t>
  </si>
  <si>
    <t>Rizal's Life and Works</t>
  </si>
  <si>
    <t>Fundamentals of Games and Sports</t>
  </si>
  <si>
    <t>Mechanics, Heat and Sound Lab</t>
  </si>
  <si>
    <t>Mechanics, Heat and Sound Lecture</t>
  </si>
  <si>
    <t>General Chemistry Calculations  Lecture</t>
  </si>
  <si>
    <t>General Chemistry Calculations  Laboratory</t>
  </si>
  <si>
    <t>General Chemistry 1  Lecture</t>
  </si>
  <si>
    <t>General Chemistry Laboratory</t>
  </si>
  <si>
    <t>Magnetism, Electricity and Optics Laboratory</t>
  </si>
  <si>
    <t>Analytic Chemistry 2 Lecture</t>
  </si>
  <si>
    <t>Analytic Chemistry 2 Laboratory</t>
  </si>
  <si>
    <t>Physical Chemistry for Engineers 1 Lecture</t>
  </si>
  <si>
    <t>Physical Chemistry for Engineers 1 Laboratory</t>
  </si>
  <si>
    <t>Organic Chemistry 1 Lecture</t>
  </si>
  <si>
    <t>Organic Chemistry 2 Lecture</t>
  </si>
  <si>
    <t>Physical Chemistry 2 Lecture</t>
  </si>
  <si>
    <t>Chemical Engineering Laboratory 1</t>
  </si>
  <si>
    <t>Chemical Engineering Laboratory 2</t>
  </si>
  <si>
    <t>*the nth Year Standing means that the student must have completed at least 75% of the load requirements of the</t>
  </si>
  <si>
    <t>previous year level</t>
  </si>
  <si>
    <t>Effective SY 2010-2011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</si>
</sst>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1" xfId="0" applyFont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/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/>
    </xf>
    <xf numFmtId="0" fontId="5" fillId="0" borderId="7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zoomScale="90" zoomScaleNormal="90" workbookViewId="0">
      <selection activeCell="G6" sqref="G6"/>
    </sheetView>
  </sheetViews>
  <sheetFormatPr defaultRowHeight="15" x14ac:dyDescent="0.25"/>
  <cols>
    <col min="1" max="1" width="11.140625" style="1" customWidth="1"/>
    <col min="2" max="2" width="12.42578125" style="2" customWidth="1"/>
    <col min="3" max="3" width="61.140625" style="1" customWidth="1"/>
    <col min="4" max="4" width="11.42578125" style="1" customWidth="1"/>
    <col min="5" max="5" width="11.7109375" style="1" customWidth="1"/>
    <col min="6" max="6" width="8.140625" style="1" customWidth="1"/>
    <col min="7" max="7" width="45.42578125" style="1" customWidth="1"/>
    <col min="8" max="16384" width="9.140625" style="1"/>
  </cols>
  <sheetData>
    <row r="1" spans="1:7" ht="21" x14ac:dyDescent="0.35">
      <c r="A1" s="3" t="s">
        <v>142</v>
      </c>
      <c r="B1" s="3"/>
      <c r="C1" s="3"/>
      <c r="D1" s="3"/>
      <c r="E1" s="3"/>
      <c r="F1" s="3"/>
      <c r="G1" s="3"/>
    </row>
    <row r="2" spans="1:7" ht="21" x14ac:dyDescent="0.35">
      <c r="A2" s="3" t="s">
        <v>143</v>
      </c>
      <c r="B2" s="3"/>
      <c r="C2" s="3"/>
      <c r="D2" s="3"/>
      <c r="E2" s="3"/>
      <c r="F2" s="3"/>
      <c r="G2" s="3"/>
    </row>
    <row r="3" spans="1:7" ht="21" x14ac:dyDescent="0.35">
      <c r="A3" s="3" t="s">
        <v>144</v>
      </c>
      <c r="B3" s="3"/>
      <c r="C3" s="3"/>
      <c r="D3" s="3"/>
      <c r="E3" s="3"/>
      <c r="F3" s="3"/>
      <c r="G3" s="3"/>
    </row>
    <row r="4" spans="1:7" ht="21" x14ac:dyDescent="0.35">
      <c r="A4" s="3" t="s">
        <v>145</v>
      </c>
      <c r="B4" s="3"/>
      <c r="C4" s="3"/>
      <c r="D4" s="3"/>
      <c r="E4" s="3"/>
      <c r="F4" s="3"/>
      <c r="G4" s="3"/>
    </row>
    <row r="5" spans="1:7" ht="21" x14ac:dyDescent="0.35">
      <c r="A5" s="4"/>
      <c r="B5" s="4"/>
      <c r="C5" s="4"/>
      <c r="D5" s="4"/>
      <c r="E5" s="4"/>
      <c r="F5" s="4"/>
      <c r="G5" s="4"/>
    </row>
    <row r="6" spans="1:7" ht="21" x14ac:dyDescent="0.35">
      <c r="A6" s="5"/>
      <c r="B6" s="4"/>
      <c r="C6" s="5"/>
      <c r="D6" s="5"/>
      <c r="E6" s="5"/>
      <c r="F6" s="5"/>
      <c r="G6" s="5"/>
    </row>
    <row r="7" spans="1:7" ht="20.25" x14ac:dyDescent="0.3">
      <c r="A7" s="6" t="s">
        <v>146</v>
      </c>
      <c r="B7" s="6"/>
      <c r="C7" s="6"/>
      <c r="D7" s="6"/>
      <c r="E7" s="6"/>
      <c r="F7" s="6"/>
      <c r="G7" s="6"/>
    </row>
    <row r="8" spans="1:7" ht="20.25" x14ac:dyDescent="0.3">
      <c r="A8" s="6" t="s">
        <v>188</v>
      </c>
      <c r="B8" s="6"/>
      <c r="C8" s="6"/>
      <c r="D8" s="6"/>
      <c r="E8" s="6"/>
      <c r="F8" s="6"/>
      <c r="G8" s="6"/>
    </row>
    <row r="9" spans="1:7" ht="20.25" x14ac:dyDescent="0.3">
      <c r="A9" s="7"/>
      <c r="B9" s="7"/>
      <c r="C9" s="7"/>
      <c r="D9" s="7"/>
      <c r="E9" s="8"/>
      <c r="F9" s="8"/>
      <c r="G9" s="8"/>
    </row>
    <row r="10" spans="1:7" ht="20.25" x14ac:dyDescent="0.3">
      <c r="A10" s="9" t="s">
        <v>132</v>
      </c>
      <c r="B10" s="10"/>
      <c r="C10" s="11"/>
      <c r="D10" s="11"/>
      <c r="E10" s="8"/>
      <c r="F10" s="8"/>
      <c r="G10" s="8"/>
    </row>
    <row r="11" spans="1:7" ht="21" x14ac:dyDescent="0.35">
      <c r="A11" s="12" t="s">
        <v>133</v>
      </c>
      <c r="B11" s="10"/>
      <c r="C11" s="11"/>
      <c r="D11" s="5"/>
      <c r="E11" s="5"/>
      <c r="F11" s="5"/>
      <c r="G11" s="5"/>
    </row>
    <row r="12" spans="1:7" ht="20.25" x14ac:dyDescent="0.3">
      <c r="A12" s="13" t="s">
        <v>134</v>
      </c>
      <c r="B12" s="13"/>
      <c r="C12" s="14" t="s">
        <v>135</v>
      </c>
      <c r="D12" s="15" t="s">
        <v>136</v>
      </c>
      <c r="E12" s="15" t="s">
        <v>137</v>
      </c>
      <c r="F12" s="15" t="s">
        <v>138</v>
      </c>
      <c r="G12" s="16" t="s">
        <v>0</v>
      </c>
    </row>
    <row r="13" spans="1:7" ht="20.25" x14ac:dyDescent="0.3">
      <c r="A13" s="14" t="s">
        <v>1</v>
      </c>
      <c r="B13" s="15">
        <v>11</v>
      </c>
      <c r="C13" s="14" t="s">
        <v>86</v>
      </c>
      <c r="D13" s="15">
        <v>3</v>
      </c>
      <c r="E13" s="15">
        <v>0</v>
      </c>
      <c r="F13" s="15">
        <v>3</v>
      </c>
      <c r="G13" s="16" t="s">
        <v>2</v>
      </c>
    </row>
    <row r="14" spans="1:7" ht="20.25" x14ac:dyDescent="0.3">
      <c r="A14" s="14" t="s">
        <v>1</v>
      </c>
      <c r="B14" s="15">
        <v>12</v>
      </c>
      <c r="C14" s="14" t="s">
        <v>87</v>
      </c>
      <c r="D14" s="15">
        <v>3</v>
      </c>
      <c r="E14" s="15">
        <v>0</v>
      </c>
      <c r="F14" s="15">
        <v>3</v>
      </c>
      <c r="G14" s="16" t="s">
        <v>2</v>
      </c>
    </row>
    <row r="15" spans="1:7" ht="20.25" x14ac:dyDescent="0.3">
      <c r="A15" s="14" t="s">
        <v>3</v>
      </c>
      <c r="B15" s="15">
        <v>11</v>
      </c>
      <c r="C15" s="14" t="s">
        <v>174</v>
      </c>
      <c r="D15" s="15">
        <v>3</v>
      </c>
      <c r="E15" s="15">
        <v>0</v>
      </c>
      <c r="F15" s="15">
        <v>3</v>
      </c>
      <c r="G15" s="16" t="s">
        <v>2</v>
      </c>
    </row>
    <row r="16" spans="1:7" ht="20.25" x14ac:dyDescent="0.3">
      <c r="A16" s="16" t="s">
        <v>3</v>
      </c>
      <c r="B16" s="17" t="s">
        <v>4</v>
      </c>
      <c r="C16" s="14" t="s">
        <v>175</v>
      </c>
      <c r="D16" s="17">
        <v>0</v>
      </c>
      <c r="E16" s="17">
        <v>6</v>
      </c>
      <c r="F16" s="17">
        <v>2</v>
      </c>
      <c r="G16" s="16" t="s">
        <v>2</v>
      </c>
    </row>
    <row r="17" spans="1:7" ht="20.25" x14ac:dyDescent="0.3">
      <c r="A17" s="14" t="s">
        <v>5</v>
      </c>
      <c r="B17" s="15">
        <v>2</v>
      </c>
      <c r="C17" s="14" t="s">
        <v>88</v>
      </c>
      <c r="D17" s="15">
        <v>2</v>
      </c>
      <c r="E17" s="15">
        <v>3</v>
      </c>
      <c r="F17" s="15">
        <v>3</v>
      </c>
      <c r="G17" s="16" t="s">
        <v>2</v>
      </c>
    </row>
    <row r="18" spans="1:7" ht="20.25" x14ac:dyDescent="0.3">
      <c r="A18" s="14" t="s">
        <v>6</v>
      </c>
      <c r="B18" s="15">
        <v>1</v>
      </c>
      <c r="C18" s="14" t="s">
        <v>89</v>
      </c>
      <c r="D18" s="15">
        <v>3</v>
      </c>
      <c r="E18" s="15">
        <v>0</v>
      </c>
      <c r="F18" s="15">
        <v>3</v>
      </c>
      <c r="G18" s="16" t="s">
        <v>2</v>
      </c>
    </row>
    <row r="19" spans="1:7" ht="20.25" x14ac:dyDescent="0.3">
      <c r="A19" s="14" t="s">
        <v>7</v>
      </c>
      <c r="B19" s="15">
        <v>1</v>
      </c>
      <c r="C19" s="14" t="s">
        <v>8</v>
      </c>
      <c r="D19" s="15">
        <v>3</v>
      </c>
      <c r="E19" s="15">
        <v>0</v>
      </c>
      <c r="F19" s="15">
        <v>3</v>
      </c>
      <c r="G19" s="16" t="s">
        <v>2</v>
      </c>
    </row>
    <row r="20" spans="1:7" ht="20.25" x14ac:dyDescent="0.3">
      <c r="A20" s="14" t="s">
        <v>9</v>
      </c>
      <c r="B20" s="15">
        <v>1</v>
      </c>
      <c r="C20" s="14" t="s">
        <v>90</v>
      </c>
      <c r="D20" s="15">
        <v>3</v>
      </c>
      <c r="E20" s="15">
        <v>0</v>
      </c>
      <c r="F20" s="15">
        <v>3</v>
      </c>
      <c r="G20" s="16" t="s">
        <v>2</v>
      </c>
    </row>
    <row r="21" spans="1:7" ht="20.25" x14ac:dyDescent="0.3">
      <c r="A21" s="14" t="s">
        <v>10</v>
      </c>
      <c r="B21" s="15">
        <v>1</v>
      </c>
      <c r="C21" s="14" t="s">
        <v>91</v>
      </c>
      <c r="D21" s="15">
        <v>2</v>
      </c>
      <c r="E21" s="15">
        <v>0</v>
      </c>
      <c r="F21" s="15">
        <v>2</v>
      </c>
      <c r="G21" s="16" t="s">
        <v>2</v>
      </c>
    </row>
    <row r="22" spans="1:7" ht="20.25" x14ac:dyDescent="0.3">
      <c r="A22" s="14" t="s">
        <v>11</v>
      </c>
      <c r="B22" s="15">
        <v>1</v>
      </c>
      <c r="C22" s="14" t="s">
        <v>92</v>
      </c>
      <c r="D22" s="15">
        <v>3</v>
      </c>
      <c r="E22" s="15">
        <v>0</v>
      </c>
      <c r="F22" s="15">
        <v>3</v>
      </c>
      <c r="G22" s="16" t="s">
        <v>2</v>
      </c>
    </row>
    <row r="23" spans="1:7" ht="20.25" x14ac:dyDescent="0.3">
      <c r="A23" s="18" t="s">
        <v>139</v>
      </c>
      <c r="B23" s="19"/>
      <c r="C23" s="20"/>
      <c r="D23" s="21">
        <f>SUM(D13:D22)</f>
        <v>25</v>
      </c>
      <c r="E23" s="21">
        <f>SUM(E13:E22)</f>
        <v>9</v>
      </c>
      <c r="F23" s="21">
        <f>SUM(F13:F22)</f>
        <v>28</v>
      </c>
      <c r="G23" s="16"/>
    </row>
    <row r="24" spans="1:7" ht="20.25" x14ac:dyDescent="0.3">
      <c r="A24" s="22"/>
      <c r="B24" s="23"/>
      <c r="C24" s="22"/>
      <c r="D24" s="22"/>
      <c r="E24" s="22"/>
      <c r="F24" s="22"/>
      <c r="G24" s="22"/>
    </row>
    <row r="25" spans="1:7" ht="20.25" x14ac:dyDescent="0.3">
      <c r="A25" s="22" t="s">
        <v>140</v>
      </c>
      <c r="B25" s="23"/>
      <c r="C25" s="22"/>
      <c r="D25" s="22"/>
      <c r="E25" s="22"/>
      <c r="F25" s="22"/>
      <c r="G25" s="22"/>
    </row>
    <row r="26" spans="1:7" ht="20.25" x14ac:dyDescent="0.3">
      <c r="A26" s="16" t="s">
        <v>12</v>
      </c>
      <c r="B26" s="17" t="s">
        <v>13</v>
      </c>
      <c r="C26" s="16" t="s">
        <v>14</v>
      </c>
      <c r="D26" s="17">
        <v>3</v>
      </c>
      <c r="E26" s="17">
        <v>0</v>
      </c>
      <c r="F26" s="17">
        <v>3</v>
      </c>
      <c r="G26" s="16" t="s">
        <v>85</v>
      </c>
    </row>
    <row r="27" spans="1:7" ht="20.25" x14ac:dyDescent="0.3">
      <c r="A27" s="14" t="s">
        <v>1</v>
      </c>
      <c r="B27" s="15">
        <v>13</v>
      </c>
      <c r="C27" s="14" t="s">
        <v>95</v>
      </c>
      <c r="D27" s="15">
        <v>3</v>
      </c>
      <c r="E27" s="15">
        <v>0</v>
      </c>
      <c r="F27" s="15">
        <v>3</v>
      </c>
      <c r="G27" s="16" t="s">
        <v>104</v>
      </c>
    </row>
    <row r="28" spans="1:7" ht="20.25" x14ac:dyDescent="0.3">
      <c r="A28" s="14" t="s">
        <v>1</v>
      </c>
      <c r="B28" s="15">
        <v>4</v>
      </c>
      <c r="C28" s="16" t="s">
        <v>96</v>
      </c>
      <c r="D28" s="17">
        <v>2</v>
      </c>
      <c r="E28" s="17">
        <v>0</v>
      </c>
      <c r="F28" s="17">
        <v>2</v>
      </c>
      <c r="G28" s="16" t="s">
        <v>104</v>
      </c>
    </row>
    <row r="29" spans="1:7" ht="20.25" x14ac:dyDescent="0.3">
      <c r="A29" s="14" t="s">
        <v>3</v>
      </c>
      <c r="B29" s="15">
        <v>12</v>
      </c>
      <c r="C29" s="14" t="s">
        <v>172</v>
      </c>
      <c r="D29" s="15">
        <v>3</v>
      </c>
      <c r="E29" s="15">
        <v>0</v>
      </c>
      <c r="F29" s="15">
        <v>3</v>
      </c>
      <c r="G29" s="16" t="s">
        <v>15</v>
      </c>
    </row>
    <row r="30" spans="1:7" ht="20.25" x14ac:dyDescent="0.3">
      <c r="A30" s="14" t="s">
        <v>3</v>
      </c>
      <c r="B30" s="15" t="s">
        <v>16</v>
      </c>
      <c r="C30" s="14" t="s">
        <v>173</v>
      </c>
      <c r="D30" s="17">
        <v>0</v>
      </c>
      <c r="E30" s="17">
        <v>6</v>
      </c>
      <c r="F30" s="17">
        <v>2</v>
      </c>
      <c r="G30" s="16" t="s">
        <v>15</v>
      </c>
    </row>
    <row r="31" spans="1:7" ht="20.25" x14ac:dyDescent="0.3">
      <c r="A31" s="14" t="s">
        <v>6</v>
      </c>
      <c r="B31" s="15">
        <v>2</v>
      </c>
      <c r="C31" s="14" t="s">
        <v>97</v>
      </c>
      <c r="D31" s="15">
        <v>3</v>
      </c>
      <c r="E31" s="15">
        <v>0</v>
      </c>
      <c r="F31" s="15">
        <v>3</v>
      </c>
      <c r="G31" s="16"/>
    </row>
    <row r="32" spans="1:7" ht="20.25" x14ac:dyDescent="0.3">
      <c r="A32" s="14" t="s">
        <v>7</v>
      </c>
      <c r="B32" s="15">
        <v>2</v>
      </c>
      <c r="C32" s="14" t="s">
        <v>98</v>
      </c>
      <c r="D32" s="15">
        <v>3</v>
      </c>
      <c r="E32" s="15">
        <v>0</v>
      </c>
      <c r="F32" s="15">
        <v>3</v>
      </c>
      <c r="G32" s="16"/>
    </row>
    <row r="33" spans="1:7" ht="20.25" x14ac:dyDescent="0.3">
      <c r="A33" s="14" t="s">
        <v>17</v>
      </c>
      <c r="B33" s="15">
        <v>1</v>
      </c>
      <c r="C33" s="14" t="s">
        <v>99</v>
      </c>
      <c r="D33" s="15">
        <v>3</v>
      </c>
      <c r="E33" s="15">
        <v>0</v>
      </c>
      <c r="F33" s="15">
        <v>3</v>
      </c>
      <c r="G33" s="16"/>
    </row>
    <row r="34" spans="1:7" ht="20.25" x14ac:dyDescent="0.3">
      <c r="A34" s="14" t="s">
        <v>18</v>
      </c>
      <c r="B34" s="15">
        <v>1</v>
      </c>
      <c r="C34" s="14" t="s">
        <v>100</v>
      </c>
      <c r="D34" s="15">
        <v>3</v>
      </c>
      <c r="E34" s="15">
        <v>0</v>
      </c>
      <c r="F34" s="15">
        <v>3</v>
      </c>
      <c r="G34" s="16"/>
    </row>
    <row r="35" spans="1:7" ht="20.25" x14ac:dyDescent="0.3">
      <c r="A35" s="14" t="s">
        <v>10</v>
      </c>
      <c r="B35" s="15">
        <v>2</v>
      </c>
      <c r="C35" s="14" t="s">
        <v>101</v>
      </c>
      <c r="D35" s="15">
        <v>2</v>
      </c>
      <c r="E35" s="15">
        <v>0</v>
      </c>
      <c r="F35" s="15">
        <v>2</v>
      </c>
      <c r="G35" s="16"/>
    </row>
    <row r="36" spans="1:7" ht="20.25" x14ac:dyDescent="0.3">
      <c r="A36" s="14" t="s">
        <v>11</v>
      </c>
      <c r="B36" s="15">
        <v>2</v>
      </c>
      <c r="C36" s="14" t="s">
        <v>92</v>
      </c>
      <c r="D36" s="15">
        <v>3</v>
      </c>
      <c r="E36" s="15">
        <v>0</v>
      </c>
      <c r="F36" s="15">
        <v>3</v>
      </c>
      <c r="G36" s="16"/>
    </row>
    <row r="37" spans="1:7" ht="20.25" x14ac:dyDescent="0.3">
      <c r="A37" s="24" t="s">
        <v>139</v>
      </c>
      <c r="B37" s="25"/>
      <c r="C37" s="26"/>
      <c r="D37" s="21">
        <f>SUM(D26:D36)</f>
        <v>28</v>
      </c>
      <c r="E37" s="21">
        <f>SUM(E14:E36)</f>
        <v>24</v>
      </c>
      <c r="F37" s="21">
        <f>SUM(F26:F36)</f>
        <v>30</v>
      </c>
      <c r="G37" s="16"/>
    </row>
    <row r="38" spans="1:7" ht="20.25" x14ac:dyDescent="0.3">
      <c r="A38" s="8"/>
      <c r="B38" s="27"/>
      <c r="C38" s="11"/>
      <c r="D38" s="7"/>
      <c r="E38" s="7"/>
      <c r="F38" s="7"/>
      <c r="G38" s="8"/>
    </row>
    <row r="39" spans="1:7" ht="20.25" x14ac:dyDescent="0.3">
      <c r="A39" s="22" t="s">
        <v>141</v>
      </c>
      <c r="B39" s="23"/>
      <c r="C39" s="22"/>
      <c r="D39" s="22"/>
      <c r="E39" s="22"/>
      <c r="F39" s="22"/>
      <c r="G39" s="22"/>
    </row>
    <row r="40" spans="1:7" ht="20.25" x14ac:dyDescent="0.3">
      <c r="A40" s="22" t="s">
        <v>133</v>
      </c>
      <c r="B40" s="23"/>
      <c r="C40" s="22"/>
      <c r="D40" s="22"/>
      <c r="E40" s="22"/>
      <c r="F40" s="22"/>
      <c r="G40" s="22"/>
    </row>
    <row r="41" spans="1:7" ht="20.25" x14ac:dyDescent="0.3">
      <c r="A41" s="14" t="s">
        <v>1</v>
      </c>
      <c r="B41" s="15">
        <v>16</v>
      </c>
      <c r="C41" s="14" t="s">
        <v>94</v>
      </c>
      <c r="D41" s="15">
        <v>3</v>
      </c>
      <c r="E41" s="15">
        <v>0</v>
      </c>
      <c r="F41" s="15">
        <v>3</v>
      </c>
      <c r="G41" s="16" t="s">
        <v>93</v>
      </c>
    </row>
    <row r="42" spans="1:7" ht="20.25" x14ac:dyDescent="0.3">
      <c r="A42" s="14" t="s">
        <v>1</v>
      </c>
      <c r="B42" s="15">
        <v>15</v>
      </c>
      <c r="C42" s="14" t="s">
        <v>102</v>
      </c>
      <c r="D42" s="15">
        <v>5</v>
      </c>
      <c r="E42" s="15">
        <v>0</v>
      </c>
      <c r="F42" s="15">
        <v>5</v>
      </c>
      <c r="G42" s="16" t="s">
        <v>103</v>
      </c>
    </row>
    <row r="43" spans="1:7" ht="20.25" x14ac:dyDescent="0.3">
      <c r="A43" s="14" t="s">
        <v>3</v>
      </c>
      <c r="B43" s="15">
        <v>21</v>
      </c>
      <c r="C43" s="14" t="s">
        <v>164</v>
      </c>
      <c r="D43" s="15">
        <v>3</v>
      </c>
      <c r="E43" s="15">
        <v>0</v>
      </c>
      <c r="F43" s="15">
        <v>3</v>
      </c>
      <c r="G43" s="16" t="s">
        <v>19</v>
      </c>
    </row>
    <row r="44" spans="1:7" ht="20.25" x14ac:dyDescent="0.3">
      <c r="A44" s="14" t="s">
        <v>3</v>
      </c>
      <c r="B44" s="15" t="s">
        <v>20</v>
      </c>
      <c r="C44" s="14" t="s">
        <v>165</v>
      </c>
      <c r="D44" s="17">
        <v>0</v>
      </c>
      <c r="E44" s="17">
        <v>3</v>
      </c>
      <c r="F44" s="17">
        <v>1</v>
      </c>
      <c r="G44" s="16" t="s">
        <v>19</v>
      </c>
    </row>
    <row r="45" spans="1:7" ht="20.25" x14ac:dyDescent="0.3">
      <c r="A45" s="14" t="s">
        <v>6</v>
      </c>
      <c r="B45" s="15">
        <v>3</v>
      </c>
      <c r="C45" s="14" t="s">
        <v>166</v>
      </c>
      <c r="D45" s="15">
        <v>3</v>
      </c>
      <c r="E45" s="15">
        <v>0</v>
      </c>
      <c r="F45" s="15">
        <v>3</v>
      </c>
      <c r="G45" s="16"/>
    </row>
    <row r="46" spans="1:7" ht="20.25" x14ac:dyDescent="0.3">
      <c r="A46" s="14" t="s">
        <v>21</v>
      </c>
      <c r="B46" s="15">
        <v>1</v>
      </c>
      <c r="C46" s="14" t="s">
        <v>167</v>
      </c>
      <c r="D46" s="15">
        <v>3</v>
      </c>
      <c r="E46" s="15">
        <v>0</v>
      </c>
      <c r="F46" s="15">
        <v>3</v>
      </c>
      <c r="G46" s="16"/>
    </row>
    <row r="47" spans="1:7" ht="20.25" x14ac:dyDescent="0.3">
      <c r="A47" s="14" t="s">
        <v>18</v>
      </c>
      <c r="B47" s="15">
        <v>2</v>
      </c>
      <c r="C47" s="14" t="s">
        <v>168</v>
      </c>
      <c r="D47" s="15">
        <v>3</v>
      </c>
      <c r="E47" s="15">
        <v>0</v>
      </c>
      <c r="F47" s="15">
        <v>3</v>
      </c>
      <c r="G47" s="16"/>
    </row>
    <row r="48" spans="1:7" ht="20.25" x14ac:dyDescent="0.3">
      <c r="A48" s="14" t="s">
        <v>10</v>
      </c>
      <c r="B48" s="15">
        <v>3</v>
      </c>
      <c r="C48" s="14" t="s">
        <v>169</v>
      </c>
      <c r="D48" s="15">
        <v>2</v>
      </c>
      <c r="E48" s="15">
        <v>0</v>
      </c>
      <c r="F48" s="15">
        <v>2</v>
      </c>
      <c r="G48" s="16" t="s">
        <v>22</v>
      </c>
    </row>
    <row r="49" spans="1:7" ht="20.25" x14ac:dyDescent="0.3">
      <c r="A49" s="14" t="s">
        <v>23</v>
      </c>
      <c r="B49" s="15">
        <v>11</v>
      </c>
      <c r="C49" s="14" t="s">
        <v>171</v>
      </c>
      <c r="D49" s="15">
        <v>3</v>
      </c>
      <c r="E49" s="15">
        <v>0</v>
      </c>
      <c r="F49" s="15">
        <v>3</v>
      </c>
      <c r="G49" s="16" t="s">
        <v>104</v>
      </c>
    </row>
    <row r="50" spans="1:7" ht="20.25" x14ac:dyDescent="0.3">
      <c r="A50" s="14" t="s">
        <v>23</v>
      </c>
      <c r="B50" s="15" t="s">
        <v>4</v>
      </c>
      <c r="C50" s="14" t="s">
        <v>170</v>
      </c>
      <c r="D50" s="17">
        <v>0</v>
      </c>
      <c r="E50" s="17">
        <v>3</v>
      </c>
      <c r="F50" s="17">
        <v>1</v>
      </c>
      <c r="G50" s="16" t="s">
        <v>104</v>
      </c>
    </row>
    <row r="51" spans="1:7" ht="20.25" x14ac:dyDescent="0.3">
      <c r="A51" s="28"/>
      <c r="B51" s="21"/>
      <c r="C51" s="28"/>
      <c r="D51" s="21">
        <f>SUM(D41:D50)</f>
        <v>25</v>
      </c>
      <c r="E51" s="21">
        <f t="shared" ref="E51:F51" si="0">SUM(E41:E50)</f>
        <v>6</v>
      </c>
      <c r="F51" s="21">
        <f t="shared" si="0"/>
        <v>27</v>
      </c>
      <c r="G51" s="28"/>
    </row>
    <row r="52" spans="1:7" ht="20.25" x14ac:dyDescent="0.3">
      <c r="A52" s="8"/>
      <c r="B52" s="27"/>
      <c r="C52" s="8"/>
      <c r="D52" s="8"/>
      <c r="E52" s="8"/>
      <c r="F52" s="8"/>
      <c r="G52" s="8"/>
    </row>
    <row r="53" spans="1:7" ht="20.25" x14ac:dyDescent="0.3">
      <c r="A53" s="29" t="s">
        <v>140</v>
      </c>
      <c r="B53" s="27"/>
      <c r="C53" s="8"/>
      <c r="D53" s="8"/>
      <c r="E53" s="8"/>
      <c r="F53" s="8"/>
      <c r="G53" s="8"/>
    </row>
    <row r="54" spans="1:7" ht="20.25" x14ac:dyDescent="0.3">
      <c r="A54" s="14" t="s">
        <v>23</v>
      </c>
      <c r="B54" s="15">
        <v>12</v>
      </c>
      <c r="C54" s="14" t="s">
        <v>24</v>
      </c>
      <c r="D54" s="15">
        <v>3</v>
      </c>
      <c r="E54" s="15">
        <v>0</v>
      </c>
      <c r="F54" s="15">
        <v>3</v>
      </c>
      <c r="G54" s="16" t="s">
        <v>105</v>
      </c>
    </row>
    <row r="55" spans="1:7" ht="20.25" x14ac:dyDescent="0.3">
      <c r="A55" s="14" t="s">
        <v>23</v>
      </c>
      <c r="B55" s="15" t="s">
        <v>16</v>
      </c>
      <c r="C55" s="14" t="s">
        <v>176</v>
      </c>
      <c r="D55" s="17">
        <v>0</v>
      </c>
      <c r="E55" s="17">
        <v>3</v>
      </c>
      <c r="F55" s="17">
        <v>1</v>
      </c>
      <c r="G55" s="16" t="s">
        <v>105</v>
      </c>
    </row>
    <row r="56" spans="1:7" ht="20.25" x14ac:dyDescent="0.3">
      <c r="A56" s="14" t="s">
        <v>1</v>
      </c>
      <c r="B56" s="15">
        <v>17</v>
      </c>
      <c r="C56" s="14" t="s">
        <v>110</v>
      </c>
      <c r="D56" s="15">
        <v>5</v>
      </c>
      <c r="E56" s="15">
        <v>0</v>
      </c>
      <c r="F56" s="15">
        <v>5</v>
      </c>
      <c r="G56" s="16" t="s">
        <v>106</v>
      </c>
    </row>
    <row r="57" spans="1:7" ht="20.25" x14ac:dyDescent="0.3">
      <c r="A57" s="14" t="s">
        <v>3</v>
      </c>
      <c r="B57" s="15">
        <v>22</v>
      </c>
      <c r="C57" s="14" t="s">
        <v>177</v>
      </c>
      <c r="D57" s="15">
        <v>3</v>
      </c>
      <c r="E57" s="15">
        <v>0</v>
      </c>
      <c r="F57" s="15">
        <v>3</v>
      </c>
      <c r="G57" s="16" t="s">
        <v>25</v>
      </c>
    </row>
    <row r="58" spans="1:7" ht="20.25" x14ac:dyDescent="0.3">
      <c r="A58" s="14" t="s">
        <v>3</v>
      </c>
      <c r="B58" s="15" t="s">
        <v>26</v>
      </c>
      <c r="C58" s="14" t="s">
        <v>178</v>
      </c>
      <c r="D58" s="17">
        <v>0</v>
      </c>
      <c r="E58" s="17">
        <v>3</v>
      </c>
      <c r="F58" s="17">
        <v>1</v>
      </c>
      <c r="G58" s="16" t="s">
        <v>25</v>
      </c>
    </row>
    <row r="59" spans="1:7" ht="20.25" x14ac:dyDescent="0.3">
      <c r="A59" s="14" t="s">
        <v>27</v>
      </c>
      <c r="B59" s="15">
        <v>2</v>
      </c>
      <c r="C59" s="14" t="s">
        <v>111</v>
      </c>
      <c r="D59" s="15">
        <v>3</v>
      </c>
      <c r="E59" s="15">
        <v>0</v>
      </c>
      <c r="F59" s="15">
        <v>3</v>
      </c>
      <c r="G59" s="16"/>
    </row>
    <row r="60" spans="1:7" ht="20.25" x14ac:dyDescent="0.3">
      <c r="A60" s="14" t="s">
        <v>28</v>
      </c>
      <c r="B60" s="15">
        <v>2</v>
      </c>
      <c r="C60" s="14" t="s">
        <v>112</v>
      </c>
      <c r="D60" s="15">
        <v>3</v>
      </c>
      <c r="E60" s="15">
        <v>0</v>
      </c>
      <c r="F60" s="15">
        <v>3</v>
      </c>
      <c r="G60" s="16"/>
    </row>
    <row r="61" spans="1:7" ht="20.25" x14ac:dyDescent="0.3">
      <c r="A61" s="14" t="s">
        <v>29</v>
      </c>
      <c r="B61" s="15">
        <v>4</v>
      </c>
      <c r="C61" s="14" t="s">
        <v>113</v>
      </c>
      <c r="D61" s="15">
        <v>3</v>
      </c>
      <c r="E61" s="15">
        <v>0</v>
      </c>
      <c r="F61" s="15">
        <v>3</v>
      </c>
      <c r="G61" s="16"/>
    </row>
    <row r="62" spans="1:7" ht="20.25" x14ac:dyDescent="0.3">
      <c r="A62" s="14" t="s">
        <v>10</v>
      </c>
      <c r="B62" s="15">
        <v>4</v>
      </c>
      <c r="C62" s="14" t="s">
        <v>114</v>
      </c>
      <c r="D62" s="15">
        <v>2</v>
      </c>
      <c r="E62" s="15">
        <v>0</v>
      </c>
      <c r="F62" s="15">
        <v>2</v>
      </c>
      <c r="G62" s="16"/>
    </row>
    <row r="63" spans="1:7" ht="20.25" x14ac:dyDescent="0.3">
      <c r="A63" s="14" t="s">
        <v>30</v>
      </c>
      <c r="B63" s="15">
        <v>1</v>
      </c>
      <c r="C63" s="14" t="s">
        <v>115</v>
      </c>
      <c r="D63" s="17">
        <v>1</v>
      </c>
      <c r="E63" s="17">
        <v>3</v>
      </c>
      <c r="F63" s="17">
        <v>2</v>
      </c>
      <c r="G63" s="16" t="s">
        <v>2</v>
      </c>
    </row>
    <row r="64" spans="1:7" ht="20.25" x14ac:dyDescent="0.3">
      <c r="A64" s="16"/>
      <c r="B64" s="17"/>
      <c r="C64" s="16"/>
      <c r="D64" s="21">
        <f>SUM(D54:D63)</f>
        <v>23</v>
      </c>
      <c r="E64" s="21">
        <f t="shared" ref="E64:F64" si="1">SUM(E54:E63)</f>
        <v>9</v>
      </c>
      <c r="F64" s="21">
        <f t="shared" si="1"/>
        <v>26</v>
      </c>
      <c r="G64" s="16"/>
    </row>
    <row r="65" spans="1:7" ht="20.25" x14ac:dyDescent="0.3">
      <c r="A65" s="22"/>
      <c r="B65" s="23"/>
      <c r="C65" s="22"/>
      <c r="D65" s="22"/>
      <c r="E65" s="22"/>
      <c r="F65" s="22"/>
      <c r="G65" s="22"/>
    </row>
    <row r="66" spans="1:7" ht="21" x14ac:dyDescent="0.35">
      <c r="A66" s="29" t="s">
        <v>147</v>
      </c>
      <c r="B66" s="4"/>
      <c r="C66" s="8"/>
      <c r="D66" s="8"/>
      <c r="E66" s="8"/>
      <c r="F66" s="8"/>
      <c r="G66" s="8"/>
    </row>
    <row r="67" spans="1:7" ht="20.25" x14ac:dyDescent="0.3">
      <c r="A67" s="30" t="s">
        <v>133</v>
      </c>
      <c r="B67" s="10"/>
      <c r="C67" s="11"/>
      <c r="D67" s="11"/>
      <c r="E67" s="8"/>
      <c r="F67" s="8"/>
      <c r="G67" s="8"/>
    </row>
    <row r="68" spans="1:7" ht="20.25" x14ac:dyDescent="0.3">
      <c r="A68" s="14" t="s">
        <v>1</v>
      </c>
      <c r="B68" s="15">
        <v>18</v>
      </c>
      <c r="C68" s="14" t="s">
        <v>116</v>
      </c>
      <c r="D68" s="15">
        <v>3</v>
      </c>
      <c r="E68" s="15">
        <v>0</v>
      </c>
      <c r="F68" s="15">
        <v>3</v>
      </c>
      <c r="G68" s="16" t="s">
        <v>107</v>
      </c>
    </row>
    <row r="69" spans="1:7" ht="20.25" x14ac:dyDescent="0.3">
      <c r="A69" s="14" t="s">
        <v>29</v>
      </c>
      <c r="B69" s="15">
        <v>2</v>
      </c>
      <c r="C69" s="14" t="s">
        <v>117</v>
      </c>
      <c r="D69" s="15">
        <v>3</v>
      </c>
      <c r="E69" s="15">
        <v>0</v>
      </c>
      <c r="F69" s="15">
        <v>3</v>
      </c>
      <c r="G69" s="16"/>
    </row>
    <row r="70" spans="1:7" ht="20.25" x14ac:dyDescent="0.3">
      <c r="A70" s="16" t="s">
        <v>5</v>
      </c>
      <c r="B70" s="17">
        <v>3</v>
      </c>
      <c r="C70" s="16" t="s">
        <v>31</v>
      </c>
      <c r="D70" s="17">
        <v>3</v>
      </c>
      <c r="E70" s="17">
        <v>0</v>
      </c>
      <c r="F70" s="17">
        <v>3</v>
      </c>
      <c r="G70" s="16" t="s">
        <v>108</v>
      </c>
    </row>
    <row r="71" spans="1:7" ht="20.25" x14ac:dyDescent="0.3">
      <c r="A71" s="14" t="s">
        <v>32</v>
      </c>
      <c r="B71" s="15">
        <v>311</v>
      </c>
      <c r="C71" s="14" t="s">
        <v>118</v>
      </c>
      <c r="D71" s="15">
        <v>3</v>
      </c>
      <c r="E71" s="15">
        <v>0</v>
      </c>
      <c r="F71" s="15">
        <v>3</v>
      </c>
      <c r="G71" s="16" t="s">
        <v>109</v>
      </c>
    </row>
    <row r="72" spans="1:7" ht="20.25" x14ac:dyDescent="0.3">
      <c r="A72" s="14" t="s">
        <v>3</v>
      </c>
      <c r="B72" s="15">
        <v>31</v>
      </c>
      <c r="C72" s="14" t="s">
        <v>181</v>
      </c>
      <c r="D72" s="15">
        <v>3</v>
      </c>
      <c r="E72" s="15">
        <v>0</v>
      </c>
      <c r="F72" s="15">
        <v>3</v>
      </c>
      <c r="G72" s="16" t="s">
        <v>19</v>
      </c>
    </row>
    <row r="73" spans="1:7" ht="20.25" x14ac:dyDescent="0.3">
      <c r="A73" s="14" t="s">
        <v>3</v>
      </c>
      <c r="B73" s="15" t="s">
        <v>33</v>
      </c>
      <c r="C73" s="14" t="s">
        <v>119</v>
      </c>
      <c r="D73" s="17">
        <v>0</v>
      </c>
      <c r="E73" s="17">
        <v>3</v>
      </c>
      <c r="F73" s="17">
        <v>1</v>
      </c>
      <c r="G73" s="16" t="s">
        <v>19</v>
      </c>
    </row>
    <row r="74" spans="1:7" ht="20.25" x14ac:dyDescent="0.3">
      <c r="A74" s="14" t="s">
        <v>3</v>
      </c>
      <c r="B74" s="15">
        <v>41</v>
      </c>
      <c r="C74" s="14" t="s">
        <v>179</v>
      </c>
      <c r="D74" s="15">
        <v>3</v>
      </c>
      <c r="E74" s="15">
        <v>0</v>
      </c>
      <c r="F74" s="15">
        <v>3</v>
      </c>
      <c r="G74" s="16" t="s">
        <v>121</v>
      </c>
    </row>
    <row r="75" spans="1:7" ht="20.25" x14ac:dyDescent="0.3">
      <c r="A75" s="14" t="s">
        <v>3</v>
      </c>
      <c r="B75" s="15" t="s">
        <v>34</v>
      </c>
      <c r="C75" s="14" t="s">
        <v>180</v>
      </c>
      <c r="D75" s="17">
        <v>0</v>
      </c>
      <c r="E75" s="17">
        <v>3</v>
      </c>
      <c r="F75" s="17">
        <v>1</v>
      </c>
      <c r="G75" s="16" t="s">
        <v>121</v>
      </c>
    </row>
    <row r="76" spans="1:7" ht="20.25" x14ac:dyDescent="0.3">
      <c r="A76" s="14" t="s">
        <v>5</v>
      </c>
      <c r="B76" s="15">
        <v>14</v>
      </c>
      <c r="C76" s="14" t="s">
        <v>120</v>
      </c>
      <c r="D76" s="15">
        <v>1</v>
      </c>
      <c r="E76" s="15">
        <v>3</v>
      </c>
      <c r="F76" s="15">
        <v>2</v>
      </c>
      <c r="G76" s="16" t="s">
        <v>35</v>
      </c>
    </row>
    <row r="77" spans="1:7" ht="20.25" x14ac:dyDescent="0.3">
      <c r="A77" s="16"/>
      <c r="B77" s="17"/>
      <c r="C77" s="16"/>
      <c r="D77" s="31">
        <f>SUM(D68:D76)</f>
        <v>19</v>
      </c>
      <c r="E77" s="31">
        <f>SUM(E68:E76)</f>
        <v>9</v>
      </c>
      <c r="F77" s="31">
        <f>SUM(F68:F76)</f>
        <v>22</v>
      </c>
      <c r="G77" s="16"/>
    </row>
    <row r="78" spans="1:7" ht="20.25" x14ac:dyDescent="0.3">
      <c r="A78" s="8"/>
      <c r="B78" s="27"/>
      <c r="C78" s="8"/>
      <c r="D78" s="7"/>
      <c r="E78" s="7"/>
      <c r="F78" s="7"/>
      <c r="G78" s="8"/>
    </row>
    <row r="79" spans="1:7" ht="20.25" x14ac:dyDescent="0.3">
      <c r="A79" s="29" t="s">
        <v>140</v>
      </c>
      <c r="B79" s="27"/>
      <c r="C79" s="8"/>
      <c r="D79" s="7"/>
      <c r="E79" s="7"/>
      <c r="F79" s="7"/>
      <c r="G79" s="8"/>
    </row>
    <row r="80" spans="1:7" ht="20.25" x14ac:dyDescent="0.3">
      <c r="A80" s="14" t="s">
        <v>1</v>
      </c>
      <c r="B80" s="15">
        <v>19</v>
      </c>
      <c r="C80" s="14" t="s">
        <v>152</v>
      </c>
      <c r="D80" s="15">
        <v>3</v>
      </c>
      <c r="E80" s="15">
        <v>0</v>
      </c>
      <c r="F80" s="15">
        <v>3</v>
      </c>
      <c r="G80" s="16" t="s">
        <v>151</v>
      </c>
    </row>
    <row r="81" spans="1:7" ht="20.25" x14ac:dyDescent="0.3">
      <c r="A81" s="14" t="s">
        <v>29</v>
      </c>
      <c r="B81" s="15">
        <v>3</v>
      </c>
      <c r="C81" s="14" t="s">
        <v>122</v>
      </c>
      <c r="D81" s="15">
        <v>3</v>
      </c>
      <c r="E81" s="15">
        <v>0</v>
      </c>
      <c r="F81" s="15">
        <v>3</v>
      </c>
      <c r="G81" s="16"/>
    </row>
    <row r="82" spans="1:7" ht="20.25" x14ac:dyDescent="0.3">
      <c r="A82" s="14" t="s">
        <v>32</v>
      </c>
      <c r="B82" s="15">
        <v>321</v>
      </c>
      <c r="C82" s="14" t="s">
        <v>36</v>
      </c>
      <c r="D82" s="15">
        <v>3</v>
      </c>
      <c r="E82" s="15">
        <v>0</v>
      </c>
      <c r="F82" s="15">
        <v>3</v>
      </c>
      <c r="G82" s="16" t="s">
        <v>123</v>
      </c>
    </row>
    <row r="83" spans="1:7" ht="20.25" x14ac:dyDescent="0.3">
      <c r="A83" s="14" t="s">
        <v>32</v>
      </c>
      <c r="B83" s="15">
        <v>322</v>
      </c>
      <c r="C83" s="14" t="s">
        <v>37</v>
      </c>
      <c r="D83" s="15">
        <v>3</v>
      </c>
      <c r="E83" s="15">
        <v>0</v>
      </c>
      <c r="F83" s="15">
        <v>3</v>
      </c>
      <c r="G83" s="16" t="s">
        <v>124</v>
      </c>
    </row>
    <row r="84" spans="1:7" ht="20.25" x14ac:dyDescent="0.3">
      <c r="A84" s="14" t="s">
        <v>3</v>
      </c>
      <c r="B84" s="15">
        <v>32</v>
      </c>
      <c r="C84" s="14" t="s">
        <v>182</v>
      </c>
      <c r="D84" s="15">
        <v>3</v>
      </c>
      <c r="E84" s="15">
        <v>0</v>
      </c>
      <c r="F84" s="15">
        <v>3</v>
      </c>
      <c r="G84" s="16" t="s">
        <v>38</v>
      </c>
    </row>
    <row r="85" spans="1:7" ht="20.25" x14ac:dyDescent="0.3">
      <c r="A85" s="14" t="s">
        <v>3</v>
      </c>
      <c r="B85" s="15" t="s">
        <v>39</v>
      </c>
      <c r="C85" s="14" t="s">
        <v>40</v>
      </c>
      <c r="D85" s="17">
        <v>0</v>
      </c>
      <c r="E85" s="17">
        <v>3</v>
      </c>
      <c r="F85" s="17">
        <v>1</v>
      </c>
      <c r="G85" s="16" t="s">
        <v>38</v>
      </c>
    </row>
    <row r="86" spans="1:7" ht="20.25" x14ac:dyDescent="0.3">
      <c r="A86" s="14" t="s">
        <v>3</v>
      </c>
      <c r="B86" s="15">
        <v>42</v>
      </c>
      <c r="C86" s="14" t="s">
        <v>183</v>
      </c>
      <c r="D86" s="15">
        <v>3</v>
      </c>
      <c r="E86" s="15">
        <v>0</v>
      </c>
      <c r="F86" s="15">
        <v>3</v>
      </c>
      <c r="G86" s="16" t="s">
        <v>41</v>
      </c>
    </row>
    <row r="87" spans="1:7" ht="20.25" x14ac:dyDescent="0.3">
      <c r="A87" s="14" t="s">
        <v>3</v>
      </c>
      <c r="B87" s="15" t="s">
        <v>42</v>
      </c>
      <c r="C87" s="14" t="s">
        <v>43</v>
      </c>
      <c r="D87" s="15">
        <v>0</v>
      </c>
      <c r="E87" s="15">
        <v>3</v>
      </c>
      <c r="F87" s="15">
        <v>1</v>
      </c>
      <c r="G87" s="16" t="s">
        <v>44</v>
      </c>
    </row>
    <row r="88" spans="1:7" ht="20.25" x14ac:dyDescent="0.3">
      <c r="A88" s="14" t="s">
        <v>32</v>
      </c>
      <c r="B88" s="15">
        <v>323</v>
      </c>
      <c r="C88" s="14" t="s">
        <v>45</v>
      </c>
      <c r="D88" s="15">
        <v>3</v>
      </c>
      <c r="E88" s="15">
        <v>0</v>
      </c>
      <c r="F88" s="15">
        <v>3</v>
      </c>
      <c r="G88" s="16" t="s">
        <v>41</v>
      </c>
    </row>
    <row r="89" spans="1:7" ht="20.25" x14ac:dyDescent="0.3">
      <c r="A89" s="16" t="s">
        <v>30</v>
      </c>
      <c r="B89" s="17">
        <v>4</v>
      </c>
      <c r="C89" s="16" t="s">
        <v>46</v>
      </c>
      <c r="D89" s="17">
        <v>3</v>
      </c>
      <c r="E89" s="17">
        <v>0</v>
      </c>
      <c r="F89" s="17">
        <v>3</v>
      </c>
      <c r="G89" s="16" t="s">
        <v>47</v>
      </c>
    </row>
    <row r="90" spans="1:7" ht="20.25" x14ac:dyDescent="0.3">
      <c r="A90" s="14"/>
      <c r="B90" s="15"/>
      <c r="C90" s="14"/>
      <c r="D90" s="21">
        <f>SUM(D80:D89)</f>
        <v>24</v>
      </c>
      <c r="E90" s="21">
        <f>SUM(E80:E89)</f>
        <v>6</v>
      </c>
      <c r="F90" s="21">
        <f>SUM(F80:F89)</f>
        <v>26</v>
      </c>
      <c r="G90" s="16"/>
    </row>
    <row r="91" spans="1:7" ht="20.25" x14ac:dyDescent="0.3">
      <c r="A91" s="8"/>
      <c r="B91" s="27"/>
      <c r="C91" s="8"/>
      <c r="D91" s="8"/>
      <c r="E91" s="8"/>
      <c r="F91" s="8"/>
      <c r="G91" s="8"/>
    </row>
    <row r="92" spans="1:7" ht="20.25" x14ac:dyDescent="0.3">
      <c r="A92" s="12" t="s">
        <v>148</v>
      </c>
      <c r="B92" s="10"/>
      <c r="C92" s="11"/>
      <c r="D92" s="7"/>
      <c r="E92" s="7"/>
      <c r="F92" s="7"/>
      <c r="G92" s="8"/>
    </row>
    <row r="93" spans="1:7" ht="20.25" x14ac:dyDescent="0.3">
      <c r="A93" s="22" t="s">
        <v>133</v>
      </c>
      <c r="B93" s="23"/>
      <c r="C93" s="22"/>
      <c r="D93" s="22"/>
      <c r="E93" s="22"/>
      <c r="F93" s="22"/>
      <c r="G93" s="22"/>
    </row>
    <row r="94" spans="1:7" ht="20.25" x14ac:dyDescent="0.3">
      <c r="A94" s="14" t="s">
        <v>32</v>
      </c>
      <c r="B94" s="15">
        <v>411</v>
      </c>
      <c r="C94" s="14" t="s">
        <v>48</v>
      </c>
      <c r="D94" s="15">
        <v>3</v>
      </c>
      <c r="E94" s="15">
        <v>0</v>
      </c>
      <c r="F94" s="15">
        <v>3</v>
      </c>
      <c r="G94" s="16" t="s">
        <v>154</v>
      </c>
    </row>
    <row r="95" spans="1:7" ht="20.25" x14ac:dyDescent="0.3">
      <c r="A95" s="14" t="s">
        <v>32</v>
      </c>
      <c r="B95" s="15">
        <v>412</v>
      </c>
      <c r="C95" s="16" t="s">
        <v>49</v>
      </c>
      <c r="D95" s="15">
        <v>3</v>
      </c>
      <c r="E95" s="15">
        <v>0</v>
      </c>
      <c r="F95" s="15">
        <v>3</v>
      </c>
      <c r="G95" s="16" t="s">
        <v>154</v>
      </c>
    </row>
    <row r="96" spans="1:7" ht="20.25" x14ac:dyDescent="0.3">
      <c r="A96" s="14" t="s">
        <v>32</v>
      </c>
      <c r="B96" s="15">
        <v>413</v>
      </c>
      <c r="C96" s="14" t="s">
        <v>50</v>
      </c>
      <c r="D96" s="15">
        <v>3</v>
      </c>
      <c r="E96" s="15">
        <v>0</v>
      </c>
      <c r="F96" s="15">
        <v>3</v>
      </c>
      <c r="G96" s="16" t="s">
        <v>153</v>
      </c>
    </row>
    <row r="97" spans="1:7" ht="20.25" x14ac:dyDescent="0.3">
      <c r="A97" s="14" t="s">
        <v>32</v>
      </c>
      <c r="B97" s="15">
        <v>414</v>
      </c>
      <c r="C97" s="14" t="s">
        <v>51</v>
      </c>
      <c r="D97" s="15">
        <v>3</v>
      </c>
      <c r="E97" s="15">
        <v>0</v>
      </c>
      <c r="F97" s="15">
        <v>3</v>
      </c>
      <c r="G97" s="16" t="s">
        <v>56</v>
      </c>
    </row>
    <row r="98" spans="1:7" ht="20.25" x14ac:dyDescent="0.3">
      <c r="A98" s="14" t="s">
        <v>32</v>
      </c>
      <c r="B98" s="15">
        <v>415</v>
      </c>
      <c r="C98" s="32" t="s">
        <v>52</v>
      </c>
      <c r="D98" s="15">
        <v>3</v>
      </c>
      <c r="E98" s="15">
        <v>0</v>
      </c>
      <c r="F98" s="15">
        <v>3</v>
      </c>
      <c r="G98" s="16" t="s">
        <v>53</v>
      </c>
    </row>
    <row r="99" spans="1:7" ht="20.25" x14ac:dyDescent="0.3">
      <c r="A99" s="16" t="s">
        <v>54</v>
      </c>
      <c r="B99" s="17">
        <v>416</v>
      </c>
      <c r="C99" s="16" t="s">
        <v>55</v>
      </c>
      <c r="D99" s="17">
        <v>3</v>
      </c>
      <c r="E99" s="17">
        <v>0</v>
      </c>
      <c r="F99" s="17">
        <v>3</v>
      </c>
      <c r="G99" s="33" t="s">
        <v>56</v>
      </c>
    </row>
    <row r="100" spans="1:7" ht="20.25" x14ac:dyDescent="0.3">
      <c r="A100" s="14" t="s">
        <v>5</v>
      </c>
      <c r="B100" s="15">
        <v>16</v>
      </c>
      <c r="C100" s="14" t="s">
        <v>125</v>
      </c>
      <c r="D100" s="15">
        <v>3</v>
      </c>
      <c r="E100" s="15">
        <v>0</v>
      </c>
      <c r="F100" s="15">
        <v>3</v>
      </c>
      <c r="G100" s="33" t="s">
        <v>56</v>
      </c>
    </row>
    <row r="101" spans="1:7" ht="20.25" x14ac:dyDescent="0.3">
      <c r="A101" s="14"/>
      <c r="B101" s="15"/>
      <c r="C101" s="14"/>
      <c r="D101" s="21">
        <f>SUM(D94:D100)</f>
        <v>21</v>
      </c>
      <c r="E101" s="21">
        <f t="shared" ref="E101:F101" si="2">SUM(E94:E100)</f>
        <v>0</v>
      </c>
      <c r="F101" s="21">
        <f t="shared" si="2"/>
        <v>21</v>
      </c>
      <c r="G101" s="16"/>
    </row>
    <row r="102" spans="1:7" ht="20.25" x14ac:dyDescent="0.3">
      <c r="A102" s="22"/>
      <c r="B102" s="23"/>
      <c r="C102" s="22"/>
      <c r="D102" s="22"/>
      <c r="E102" s="22"/>
      <c r="F102" s="22"/>
      <c r="G102" s="22"/>
    </row>
    <row r="103" spans="1:7" ht="20.25" x14ac:dyDescent="0.3">
      <c r="A103" s="22" t="s">
        <v>140</v>
      </c>
      <c r="B103" s="23"/>
      <c r="C103" s="22"/>
      <c r="D103" s="22"/>
      <c r="E103" s="22"/>
      <c r="F103" s="22"/>
      <c r="G103" s="22"/>
    </row>
    <row r="104" spans="1:7" ht="20.25" x14ac:dyDescent="0.3">
      <c r="A104" s="14" t="s">
        <v>5</v>
      </c>
      <c r="B104" s="15">
        <v>19</v>
      </c>
      <c r="C104" s="14" t="s">
        <v>57</v>
      </c>
      <c r="D104" s="15">
        <v>3</v>
      </c>
      <c r="E104" s="15">
        <v>0</v>
      </c>
      <c r="F104" s="15">
        <v>3</v>
      </c>
      <c r="G104" s="16" t="s">
        <v>126</v>
      </c>
    </row>
    <row r="105" spans="1:7" ht="20.25" x14ac:dyDescent="0.3">
      <c r="A105" s="14" t="s">
        <v>32</v>
      </c>
      <c r="B105" s="15">
        <v>422</v>
      </c>
      <c r="C105" s="14" t="s">
        <v>58</v>
      </c>
      <c r="D105" s="15">
        <v>3</v>
      </c>
      <c r="E105" s="15">
        <v>0</v>
      </c>
      <c r="F105" s="15">
        <v>3</v>
      </c>
      <c r="G105" s="16" t="s">
        <v>155</v>
      </c>
    </row>
    <row r="106" spans="1:7" ht="20.25" x14ac:dyDescent="0.3">
      <c r="A106" s="14" t="s">
        <v>32</v>
      </c>
      <c r="B106" s="15">
        <v>421</v>
      </c>
      <c r="C106" s="14" t="s">
        <v>128</v>
      </c>
      <c r="D106" s="15">
        <v>4</v>
      </c>
      <c r="E106" s="15">
        <v>0</v>
      </c>
      <c r="F106" s="15">
        <v>4</v>
      </c>
      <c r="G106" s="16" t="s">
        <v>156</v>
      </c>
    </row>
    <row r="107" spans="1:7" ht="20.25" x14ac:dyDescent="0.3">
      <c r="A107" s="14" t="s">
        <v>32</v>
      </c>
      <c r="B107" s="15">
        <v>424</v>
      </c>
      <c r="C107" s="14" t="s">
        <v>59</v>
      </c>
      <c r="D107" s="15">
        <v>3</v>
      </c>
      <c r="E107" s="15">
        <v>0</v>
      </c>
      <c r="F107" s="15">
        <v>3</v>
      </c>
      <c r="G107" s="16" t="s">
        <v>127</v>
      </c>
    </row>
    <row r="108" spans="1:7" ht="20.25" x14ac:dyDescent="0.3">
      <c r="A108" s="14" t="s">
        <v>32</v>
      </c>
      <c r="B108" s="15">
        <v>426</v>
      </c>
      <c r="C108" s="16" t="s">
        <v>60</v>
      </c>
      <c r="D108" s="17">
        <v>3</v>
      </c>
      <c r="E108" s="17">
        <v>0</v>
      </c>
      <c r="F108" s="17">
        <v>3</v>
      </c>
      <c r="G108" s="33" t="s">
        <v>56</v>
      </c>
    </row>
    <row r="109" spans="1:7" ht="20.25" x14ac:dyDescent="0.3">
      <c r="A109" s="14" t="s">
        <v>5</v>
      </c>
      <c r="B109" s="15">
        <v>5</v>
      </c>
      <c r="C109" s="14" t="s">
        <v>61</v>
      </c>
      <c r="D109" s="15">
        <v>3</v>
      </c>
      <c r="E109" s="15">
        <v>0</v>
      </c>
      <c r="F109" s="15">
        <v>3</v>
      </c>
      <c r="G109" s="16" t="s">
        <v>62</v>
      </c>
    </row>
    <row r="110" spans="1:7" ht="20.25" x14ac:dyDescent="0.3">
      <c r="A110" s="14" t="s">
        <v>5</v>
      </c>
      <c r="B110" s="15">
        <v>11</v>
      </c>
      <c r="C110" s="16" t="s">
        <v>63</v>
      </c>
      <c r="D110" s="15">
        <v>1</v>
      </c>
      <c r="E110" s="15">
        <v>0</v>
      </c>
      <c r="F110" s="15">
        <v>1</v>
      </c>
      <c r="G110" s="16" t="s">
        <v>53</v>
      </c>
    </row>
    <row r="111" spans="1:7" ht="20.25" x14ac:dyDescent="0.3">
      <c r="A111" s="14" t="s">
        <v>32</v>
      </c>
      <c r="B111" s="15">
        <v>427</v>
      </c>
      <c r="C111" s="16" t="s">
        <v>64</v>
      </c>
      <c r="D111" s="17">
        <v>1</v>
      </c>
      <c r="E111" s="17">
        <v>0</v>
      </c>
      <c r="F111" s="17">
        <v>1</v>
      </c>
      <c r="G111" s="16" t="s">
        <v>53</v>
      </c>
    </row>
    <row r="112" spans="1:7" ht="20.25" x14ac:dyDescent="0.3">
      <c r="A112" s="16"/>
      <c r="B112" s="17"/>
      <c r="C112" s="16"/>
      <c r="D112" s="31">
        <f>SUM(D104:D111)</f>
        <v>21</v>
      </c>
      <c r="E112" s="31">
        <f>SUM(E104:E111)</f>
        <v>0</v>
      </c>
      <c r="F112" s="31">
        <f>SUM(F104:F111)</f>
        <v>21</v>
      </c>
      <c r="G112" s="16"/>
    </row>
    <row r="113" spans="1:7" ht="20.25" x14ac:dyDescent="0.3">
      <c r="A113" s="8"/>
      <c r="B113" s="27"/>
      <c r="C113" s="8"/>
      <c r="D113" s="8"/>
      <c r="E113" s="8"/>
      <c r="F113" s="8"/>
      <c r="G113" s="8"/>
    </row>
    <row r="114" spans="1:7" ht="20.25" x14ac:dyDescent="0.3">
      <c r="A114" s="12" t="s">
        <v>149</v>
      </c>
      <c r="B114" s="10"/>
      <c r="C114" s="11"/>
      <c r="D114" s="11"/>
      <c r="E114" s="8"/>
      <c r="F114" s="8"/>
      <c r="G114" s="8"/>
    </row>
    <row r="115" spans="1:7" ht="20.25" x14ac:dyDescent="0.3">
      <c r="A115" s="34" t="s">
        <v>32</v>
      </c>
      <c r="B115" s="35">
        <v>500</v>
      </c>
      <c r="C115" s="34" t="s">
        <v>163</v>
      </c>
      <c r="D115" s="35">
        <v>0</v>
      </c>
      <c r="E115" s="35" t="s">
        <v>162</v>
      </c>
      <c r="F115" s="35">
        <v>2</v>
      </c>
      <c r="G115" s="36" t="s">
        <v>65</v>
      </c>
    </row>
    <row r="116" spans="1:7" ht="20.25" x14ac:dyDescent="0.3">
      <c r="A116" s="37"/>
      <c r="B116" s="38"/>
      <c r="C116" s="37"/>
      <c r="D116" s="38"/>
      <c r="E116" s="38"/>
      <c r="F116" s="38"/>
      <c r="G116" s="39" t="s">
        <v>66</v>
      </c>
    </row>
    <row r="117" spans="1:7" ht="20.25" x14ac:dyDescent="0.3">
      <c r="A117" s="11"/>
      <c r="B117" s="10"/>
      <c r="C117" s="11"/>
      <c r="D117" s="11"/>
      <c r="E117" s="8"/>
      <c r="F117" s="8"/>
      <c r="G117" s="8"/>
    </row>
    <row r="118" spans="1:7" ht="20.25" x14ac:dyDescent="0.3">
      <c r="A118" s="22" t="s">
        <v>150</v>
      </c>
      <c r="B118" s="23"/>
      <c r="C118" s="22"/>
      <c r="D118" s="22"/>
      <c r="E118" s="22"/>
      <c r="F118" s="22"/>
      <c r="G118" s="22"/>
    </row>
    <row r="119" spans="1:7" ht="20.25" x14ac:dyDescent="0.3">
      <c r="A119" s="22" t="s">
        <v>133</v>
      </c>
      <c r="B119" s="23"/>
      <c r="C119" s="22"/>
      <c r="D119" s="22"/>
      <c r="E119" s="22"/>
      <c r="F119" s="22"/>
      <c r="G119" s="22"/>
    </row>
    <row r="120" spans="1:7" ht="20.25" x14ac:dyDescent="0.3">
      <c r="A120" s="14" t="s">
        <v>32</v>
      </c>
      <c r="B120" s="15">
        <v>519</v>
      </c>
      <c r="C120" s="14" t="s">
        <v>67</v>
      </c>
      <c r="D120" s="15">
        <v>3</v>
      </c>
      <c r="E120" s="15">
        <v>0</v>
      </c>
      <c r="F120" s="15">
        <v>3</v>
      </c>
      <c r="G120" s="33" t="s">
        <v>161</v>
      </c>
    </row>
    <row r="121" spans="1:7" ht="20.25" x14ac:dyDescent="0.3">
      <c r="A121" s="14" t="s">
        <v>30</v>
      </c>
      <c r="B121" s="15">
        <v>10</v>
      </c>
      <c r="C121" s="16" t="s">
        <v>68</v>
      </c>
      <c r="D121" s="17">
        <v>3</v>
      </c>
      <c r="E121" s="17">
        <v>0</v>
      </c>
      <c r="F121" s="17">
        <v>3</v>
      </c>
      <c r="G121" s="16" t="s">
        <v>69</v>
      </c>
    </row>
    <row r="122" spans="1:7" ht="20.25" x14ac:dyDescent="0.3">
      <c r="A122" s="14" t="s">
        <v>32</v>
      </c>
      <c r="B122" s="15">
        <v>511</v>
      </c>
      <c r="C122" s="14" t="s">
        <v>70</v>
      </c>
      <c r="D122" s="15">
        <v>3</v>
      </c>
      <c r="E122" s="15">
        <v>0</v>
      </c>
      <c r="F122" s="15">
        <v>3</v>
      </c>
      <c r="G122" s="16" t="s">
        <v>69</v>
      </c>
    </row>
    <row r="123" spans="1:7" ht="20.25" x14ac:dyDescent="0.3">
      <c r="A123" s="14" t="s">
        <v>32</v>
      </c>
      <c r="B123" s="15">
        <v>512</v>
      </c>
      <c r="C123" s="14" t="s">
        <v>71</v>
      </c>
      <c r="D123" s="15">
        <v>3</v>
      </c>
      <c r="E123" s="15">
        <v>0</v>
      </c>
      <c r="F123" s="15">
        <v>3</v>
      </c>
      <c r="G123" s="16" t="s">
        <v>157</v>
      </c>
    </row>
    <row r="124" spans="1:7" ht="20.25" x14ac:dyDescent="0.3">
      <c r="A124" s="14" t="s">
        <v>32</v>
      </c>
      <c r="B124" s="15">
        <v>513</v>
      </c>
      <c r="C124" s="14" t="s">
        <v>72</v>
      </c>
      <c r="D124" s="15">
        <v>2</v>
      </c>
      <c r="E124" s="15">
        <v>0</v>
      </c>
      <c r="F124" s="15">
        <v>2</v>
      </c>
      <c r="G124" s="16" t="s">
        <v>69</v>
      </c>
    </row>
    <row r="125" spans="1:7" ht="20.25" x14ac:dyDescent="0.3">
      <c r="A125" s="14" t="s">
        <v>32</v>
      </c>
      <c r="B125" s="15">
        <v>514</v>
      </c>
      <c r="C125" s="14" t="s">
        <v>184</v>
      </c>
      <c r="D125" s="15">
        <v>0</v>
      </c>
      <c r="E125" s="15">
        <v>3</v>
      </c>
      <c r="F125" s="15">
        <v>1</v>
      </c>
      <c r="G125" s="16" t="s">
        <v>160</v>
      </c>
    </row>
    <row r="126" spans="1:7" ht="20.25" x14ac:dyDescent="0.3">
      <c r="A126" s="14" t="s">
        <v>32</v>
      </c>
      <c r="B126" s="15">
        <v>515</v>
      </c>
      <c r="C126" s="14" t="s">
        <v>77</v>
      </c>
      <c r="D126" s="15">
        <v>3</v>
      </c>
      <c r="E126" s="15">
        <v>0</v>
      </c>
      <c r="F126" s="15">
        <v>3</v>
      </c>
      <c r="G126" s="16" t="s">
        <v>69</v>
      </c>
    </row>
    <row r="127" spans="1:7" ht="20.25" x14ac:dyDescent="0.3">
      <c r="A127" s="14" t="s">
        <v>32</v>
      </c>
      <c r="B127" s="15">
        <v>516</v>
      </c>
      <c r="C127" s="14" t="s">
        <v>74</v>
      </c>
      <c r="D127" s="15">
        <v>3</v>
      </c>
      <c r="E127" s="15">
        <v>0</v>
      </c>
      <c r="F127" s="15">
        <v>3</v>
      </c>
      <c r="G127" s="16" t="s">
        <v>159</v>
      </c>
    </row>
    <row r="128" spans="1:7" ht="20.25" x14ac:dyDescent="0.3">
      <c r="A128" s="14" t="s">
        <v>32</v>
      </c>
      <c r="B128" s="15">
        <v>517</v>
      </c>
      <c r="C128" s="14" t="s">
        <v>75</v>
      </c>
      <c r="D128" s="15">
        <v>0</v>
      </c>
      <c r="E128" s="15">
        <v>3</v>
      </c>
      <c r="F128" s="15">
        <v>1</v>
      </c>
      <c r="G128" s="16" t="s">
        <v>69</v>
      </c>
    </row>
    <row r="129" spans="1:7" ht="20.25" x14ac:dyDescent="0.3">
      <c r="A129" s="14" t="s">
        <v>32</v>
      </c>
      <c r="B129" s="15">
        <v>518</v>
      </c>
      <c r="C129" s="14" t="s">
        <v>76</v>
      </c>
      <c r="D129" s="17">
        <v>2</v>
      </c>
      <c r="E129" s="17">
        <v>0</v>
      </c>
      <c r="F129" s="17">
        <v>2</v>
      </c>
      <c r="G129" s="16" t="s">
        <v>129</v>
      </c>
    </row>
    <row r="130" spans="1:7" ht="20.25" x14ac:dyDescent="0.3">
      <c r="A130" s="14"/>
      <c r="B130" s="15"/>
      <c r="C130" s="14"/>
      <c r="D130" s="21">
        <f>SUM(D120:D129)</f>
        <v>22</v>
      </c>
      <c r="E130" s="21">
        <f t="shared" ref="E130:F130" si="3">SUM(E120:E129)</f>
        <v>6</v>
      </c>
      <c r="F130" s="21">
        <f t="shared" si="3"/>
        <v>24</v>
      </c>
      <c r="G130" s="16"/>
    </row>
    <row r="131" spans="1:7" ht="21" x14ac:dyDescent="0.35">
      <c r="A131" s="5"/>
      <c r="B131" s="4"/>
      <c r="C131" s="5"/>
      <c r="D131" s="5"/>
      <c r="E131" s="5"/>
      <c r="F131" s="5"/>
      <c r="G131" s="5"/>
    </row>
    <row r="132" spans="1:7" ht="20.25" x14ac:dyDescent="0.3">
      <c r="A132" s="22" t="s">
        <v>140</v>
      </c>
      <c r="B132" s="23"/>
      <c r="C132" s="22"/>
      <c r="D132" s="22"/>
      <c r="E132" s="22"/>
      <c r="F132" s="22"/>
      <c r="G132" s="22"/>
    </row>
    <row r="133" spans="1:7" ht="20.25" x14ac:dyDescent="0.3">
      <c r="A133" s="14" t="s">
        <v>32</v>
      </c>
      <c r="B133" s="15">
        <v>521</v>
      </c>
      <c r="C133" s="14" t="s">
        <v>73</v>
      </c>
      <c r="D133" s="15">
        <v>3</v>
      </c>
      <c r="E133" s="15">
        <v>0</v>
      </c>
      <c r="F133" s="15">
        <v>3</v>
      </c>
      <c r="G133" s="16" t="s">
        <v>158</v>
      </c>
    </row>
    <row r="134" spans="1:7" ht="20.25" x14ac:dyDescent="0.3">
      <c r="A134" s="14" t="s">
        <v>32</v>
      </c>
      <c r="B134" s="15">
        <v>522</v>
      </c>
      <c r="C134" s="14" t="s">
        <v>78</v>
      </c>
      <c r="D134" s="15">
        <v>3</v>
      </c>
      <c r="E134" s="15">
        <v>0</v>
      </c>
      <c r="F134" s="15">
        <v>3</v>
      </c>
      <c r="G134" s="16" t="s">
        <v>69</v>
      </c>
    </row>
    <row r="135" spans="1:7" ht="20.25" x14ac:dyDescent="0.3">
      <c r="A135" s="14" t="s">
        <v>32</v>
      </c>
      <c r="B135" s="15">
        <v>524</v>
      </c>
      <c r="C135" s="14" t="s">
        <v>185</v>
      </c>
      <c r="D135" s="15">
        <v>0</v>
      </c>
      <c r="E135" s="15">
        <v>3</v>
      </c>
      <c r="F135" s="15">
        <v>1</v>
      </c>
      <c r="G135" s="16" t="s">
        <v>130</v>
      </c>
    </row>
    <row r="136" spans="1:7" ht="20.25" x14ac:dyDescent="0.3">
      <c r="A136" s="14" t="s">
        <v>32</v>
      </c>
      <c r="B136" s="15">
        <v>525</v>
      </c>
      <c r="C136" s="14" t="s">
        <v>79</v>
      </c>
      <c r="D136" s="15">
        <v>3</v>
      </c>
      <c r="E136" s="15">
        <v>0</v>
      </c>
      <c r="F136" s="15">
        <v>3</v>
      </c>
      <c r="G136" s="16" t="s">
        <v>131</v>
      </c>
    </row>
    <row r="137" spans="1:7" ht="20.25" x14ac:dyDescent="0.3">
      <c r="A137" s="14" t="s">
        <v>32</v>
      </c>
      <c r="B137" s="15">
        <v>523</v>
      </c>
      <c r="C137" s="16" t="s">
        <v>80</v>
      </c>
      <c r="D137" s="15">
        <v>2</v>
      </c>
      <c r="E137" s="15">
        <v>0</v>
      </c>
      <c r="F137" s="15">
        <v>2</v>
      </c>
      <c r="G137" s="16" t="s">
        <v>69</v>
      </c>
    </row>
    <row r="138" spans="1:7" ht="20.25" x14ac:dyDescent="0.3">
      <c r="A138" s="14" t="s">
        <v>5</v>
      </c>
      <c r="B138" s="15">
        <v>12</v>
      </c>
      <c r="C138" s="14" t="s">
        <v>81</v>
      </c>
      <c r="D138" s="15">
        <v>3</v>
      </c>
      <c r="E138" s="15">
        <v>0</v>
      </c>
      <c r="F138" s="15">
        <v>3</v>
      </c>
      <c r="G138" s="16" t="s">
        <v>69</v>
      </c>
    </row>
    <row r="139" spans="1:7" ht="20.25" x14ac:dyDescent="0.3">
      <c r="A139" s="14" t="s">
        <v>32</v>
      </c>
      <c r="B139" s="15">
        <v>526</v>
      </c>
      <c r="C139" s="14" t="s">
        <v>82</v>
      </c>
      <c r="D139" s="17">
        <v>5</v>
      </c>
      <c r="E139" s="17">
        <v>0</v>
      </c>
      <c r="F139" s="17">
        <v>5</v>
      </c>
      <c r="G139" s="16" t="s">
        <v>69</v>
      </c>
    </row>
    <row r="140" spans="1:7" ht="20.25" x14ac:dyDescent="0.3">
      <c r="A140" s="14" t="s">
        <v>32</v>
      </c>
      <c r="B140" s="15">
        <v>527</v>
      </c>
      <c r="C140" s="16" t="s">
        <v>83</v>
      </c>
      <c r="D140" s="17">
        <v>0</v>
      </c>
      <c r="E140" s="17">
        <v>3</v>
      </c>
      <c r="F140" s="17">
        <v>1</v>
      </c>
      <c r="G140" s="16" t="s">
        <v>69</v>
      </c>
    </row>
    <row r="141" spans="1:7" ht="20.25" x14ac:dyDescent="0.3">
      <c r="A141" s="16"/>
      <c r="B141" s="17"/>
      <c r="C141" s="16"/>
      <c r="D141" s="21">
        <f t="shared" ref="D141:E141" si="4">SUM(D133:D140)</f>
        <v>19</v>
      </c>
      <c r="E141" s="21">
        <f t="shared" si="4"/>
        <v>6</v>
      </c>
      <c r="F141" s="21">
        <f>SUM(F133:F140)</f>
        <v>21</v>
      </c>
      <c r="G141" s="16"/>
    </row>
    <row r="142" spans="1:7" ht="20.25" x14ac:dyDescent="0.3">
      <c r="A142" s="40" t="s">
        <v>186</v>
      </c>
      <c r="B142" s="10"/>
      <c r="C142" s="11"/>
      <c r="D142" s="8"/>
      <c r="E142" s="8"/>
      <c r="F142" s="8"/>
      <c r="G142" s="8"/>
    </row>
    <row r="143" spans="1:7" ht="20.25" x14ac:dyDescent="0.3">
      <c r="A143" s="41" t="s">
        <v>187</v>
      </c>
      <c r="B143" s="42"/>
      <c r="C143" s="41"/>
      <c r="D143" s="41"/>
      <c r="E143" s="8"/>
      <c r="F143" s="8"/>
      <c r="G143" s="8"/>
    </row>
    <row r="144" spans="1:7" ht="20.25" x14ac:dyDescent="0.3">
      <c r="A144" s="41"/>
      <c r="B144" s="42"/>
      <c r="C144" s="41"/>
      <c r="D144" s="41"/>
      <c r="E144" s="8"/>
      <c r="F144" s="8"/>
      <c r="G144" s="8"/>
    </row>
    <row r="145" spans="1:7" ht="21" x14ac:dyDescent="0.35">
      <c r="A145" s="12" t="s">
        <v>84</v>
      </c>
      <c r="B145" s="4"/>
      <c r="C145" s="5"/>
      <c r="D145" s="5"/>
      <c r="E145" s="5"/>
      <c r="F145" s="5"/>
      <c r="G145" s="5"/>
    </row>
  </sheetData>
  <mergeCells count="15">
    <mergeCell ref="A1:G1"/>
    <mergeCell ref="A2:G2"/>
    <mergeCell ref="A3:G3"/>
    <mergeCell ref="A4:G4"/>
    <mergeCell ref="A12:B12"/>
    <mergeCell ref="A37:C37"/>
    <mergeCell ref="A23:C23"/>
    <mergeCell ref="A7:G7"/>
    <mergeCell ref="A8:G8"/>
    <mergeCell ref="F115:F116"/>
    <mergeCell ref="E115:E116"/>
    <mergeCell ref="D115:D116"/>
    <mergeCell ref="C115:C116"/>
    <mergeCell ref="B115:B116"/>
    <mergeCell ref="A115:A1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Engr. Junel B. Borbo</dc:creator>
  <cp:lastModifiedBy>Engr. Junel B. Borbo</cp:lastModifiedBy>
  <cp:lastPrinted>2015-06-19T13:11:55Z</cp:lastPrinted>
  <dcterms:created xsi:type="dcterms:W3CDTF">2015-05-31T14:34:29Z</dcterms:created>
  <dcterms:modified xsi:type="dcterms:W3CDTF">2017-12-22T11:40:48Z</dcterms:modified>
</cp:coreProperties>
</file>